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Albinet\Desktop\"/>
    </mc:Choice>
  </mc:AlternateContent>
  <xr:revisionPtr revIDLastSave="0" documentId="8_{364D335E-CE13-4B9A-8394-FE570D54E1B4}" xr6:coauthVersionLast="47" xr6:coauthVersionMax="47" xr10:uidLastSave="{00000000-0000-0000-0000-000000000000}"/>
  <bookViews>
    <workbookView xWindow="-120" yWindow="-120" windowWidth="29040" windowHeight="158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<sst xmlns="http://schemas.openxmlformats.org/spreadsheetml/2006/main" count="334" uniqueCount="97">
  <si>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</si>
  <si>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</si>
  <si>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</si>
  <si>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</si>
  <si>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</si>
  <si>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</si>
  <si>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</si>
  <si>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</si>
  <si>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</si>
  <si>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</si>
  <si>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</si>
  <si>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</si>
  <si>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</si>
  <si>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</si>
  <si>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</si>
  <si>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</si>
  <si>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</si>
  <si>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</si>
  <si>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</si>
  <si>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</si>
  <si>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</si>
  <si>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</si>
  <si>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</si>
  <si>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</si>
  <si>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</si>
  <si>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</si>
  <si>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</si>
  <si>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</si>
  <si>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</si>
  <si>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</si>
  <si>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</si>
  <si>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</si>
  <si>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</si>
  <si>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</si>
  <si>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</si>
  <si>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</si>
  <si>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</si>
  <si>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</si>
  <si>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</si>
  <si>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</si>
  <si>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</si>
  <si>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</si>
  <si>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</si>
  <si>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</si>
  <si>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</si>
  <si>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</si>
  <si>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</si>
  <si>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</si>
  <si>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</si>
  <si>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</si>
  <si>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</si>
  <si>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</si>
  <si>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</si>
  <si>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</si>
  <si>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</si>
  <si>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</si>
  <si>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</si>
  <si>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</si>
  <si>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</si>
  <si>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</si>
  <si>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</si>
  <si>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</si>
  <si>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</si>
  <si>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</si>
  <si>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</si>
  <si>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</si>
  <si>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</si>
  <si>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</si>
  <si>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</si>
  <si>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</si>
  <si>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</si>
  <si>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</si>
  <si>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</si>
  <si>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</si>
  <si>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</si>
  <si>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</si>
  <si>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</si>
  <si>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</si>
  <si>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</si>
  <si>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</si>
  <si>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</si>
  <si>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</si>
  <si>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</si>
  <si>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</si>
  <si>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</si>
  <si>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</si>
  <si>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</si>
  <si>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</si>
  <si>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</si>
  <si>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</si>
  <si>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</si>
  <si>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</si>
  <si>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</si>
  <si>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</si>
  <si>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Serviços Municipalizados de Castelo Branco</t>
  </si>
  <si>
    <t>https://sm-castelobranco.pt</t>
  </si>
  <si>
    <t xml:space="preserve">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</si>
</sst>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7</xdr:row>
      <xdr:rowOff>190500</xdr:rowOff>
    </xdr:from>
    <xdr:to>
      <xdr:col>12</xdr:col>
      <xdr:colOff>732928</xdr:colOff>
      <xdr:row>22</xdr:row>
      <xdr:rowOff>142083</xdr:rowOff>
    </xdr:to>
    <xdr:pic>
      <xdr:nvPicPr>
        <xdr:cNvPr id="3" name="Picture 2">
          <a:extLst>
            <a:ext uri="{FF2B5EF4-FFF2-40B4-BE49-F238E27FC236}">
              <a16:creationId xmlns:a16="http://schemas.microsoft.com/office/drawing/2014/main" id="{853B7EE6-131A-DB2C-4110-86AC239A06E3}"/>
            </a:ext>
          </a:extLst>
        </xdr:cNvPr>
        <xdr:cNvPicPr>
          <a:picLocks noChangeAspect="1"/>
        </xdr:cNvPicPr>
      </xdr:nvPicPr>
      <xdr:blipFill>
        <a:blip xmlns:r="http://schemas.openxmlformats.org/officeDocument/2006/relationships" r:embed="rId1"/>
        <a:stretch>
          <a:fillRect/>
        </a:stretch>
      </xdr:blipFill>
      <xdr:spPr>
        <a:xfrm>
          <a:off x="962025" y="2171700"/>
          <a:ext cx="7457578" cy="295195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66675</xdr:colOff>
      <xdr:row>7</xdr:row>
      <xdr:rowOff>110948</xdr:rowOff>
    </xdr:from>
    <xdr:to>
      <xdr:col>12</xdr:col>
      <xdr:colOff>57150</xdr:colOff>
      <xdr:row>26</xdr:row>
      <xdr:rowOff>132503</xdr:rowOff>
    </xdr:to>
    <xdr:pic>
      <xdr:nvPicPr>
        <xdr:cNvPr id="3" name="Picture 2">
          <a:extLst>
            <a:ext uri="{FF2B5EF4-FFF2-40B4-BE49-F238E27FC236}">
              <a16:creationId xmlns:a16="http://schemas.microsoft.com/office/drawing/2014/main" id="{C2D7B739-0FE4-D51F-D6EB-81E1A407ECC4}"/>
            </a:ext>
          </a:extLst>
        </xdr:cNvPr>
        <xdr:cNvPicPr>
          <a:picLocks noChangeAspect="1"/>
        </xdr:cNvPicPr>
      </xdr:nvPicPr>
      <xdr:blipFill>
        <a:blip xmlns:r="http://schemas.openxmlformats.org/officeDocument/2006/relationships" r:embed="rId1"/>
        <a:stretch>
          <a:fillRect/>
        </a:stretch>
      </xdr:blipFill>
      <xdr:spPr>
        <a:xfrm>
          <a:off x="895350" y="2092148"/>
          <a:ext cx="6848475" cy="38220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76200</xdr:colOff>
      <xdr:row>7</xdr:row>
      <xdr:rowOff>184354</xdr:rowOff>
    </xdr:from>
    <xdr:to>
      <xdr:col>17</xdr:col>
      <xdr:colOff>512099</xdr:colOff>
      <xdr:row>24</xdr:row>
      <xdr:rowOff>151712</xdr:rowOff>
    </xdr:to>
    <xdr:pic>
      <xdr:nvPicPr>
        <xdr:cNvPr id="3" name="Picture 2">
          <a:extLst>
            <a:ext uri="{FF2B5EF4-FFF2-40B4-BE49-F238E27FC236}">
              <a16:creationId xmlns:a16="http://schemas.microsoft.com/office/drawing/2014/main" id="{A79832FB-F2DE-1829-7C84-52F56B8BC9F5}"/>
            </a:ext>
          </a:extLst>
        </xdr:cNvPr>
        <xdr:cNvPicPr>
          <a:picLocks noChangeAspect="1"/>
        </xdr:cNvPicPr>
      </xdr:nvPicPr>
      <xdr:blipFill>
        <a:blip xmlns:r="http://schemas.openxmlformats.org/officeDocument/2006/relationships" r:embed="rId1"/>
        <a:stretch>
          <a:fillRect/>
        </a:stretch>
      </xdr:blipFill>
      <xdr:spPr>
        <a:xfrm>
          <a:off x="904875" y="1956004"/>
          <a:ext cx="11037224" cy="33677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224061</xdr:colOff>
      <xdr:row>7</xdr:row>
      <xdr:rowOff>76200</xdr:rowOff>
    </xdr:from>
    <xdr:to>
      <xdr:col>16</xdr:col>
      <xdr:colOff>464438</xdr:colOff>
      <xdr:row>32</xdr:row>
      <xdr:rowOff>56013</xdr:rowOff>
    </xdr:to>
    <xdr:pic>
      <xdr:nvPicPr>
        <xdr:cNvPr id="3" name="Picture 2">
          <a:extLst>
            <a:ext uri="{FF2B5EF4-FFF2-40B4-BE49-F238E27FC236}">
              <a16:creationId xmlns:a16="http://schemas.microsoft.com/office/drawing/2014/main" id="{7F90018F-2B8F-30AD-088B-37B11D4280DD}"/>
            </a:ext>
          </a:extLst>
        </xdr:cNvPr>
        <xdr:cNvPicPr>
          <a:picLocks noChangeAspect="1"/>
        </xdr:cNvPicPr>
      </xdr:nvPicPr>
      <xdr:blipFill>
        <a:blip xmlns:r="http://schemas.openxmlformats.org/officeDocument/2006/relationships" r:embed="rId1"/>
        <a:stretch>
          <a:fillRect/>
        </a:stretch>
      </xdr:blipFill>
      <xdr:spPr>
        <a:xfrm>
          <a:off x="1052736" y="1847850"/>
          <a:ext cx="10013027" cy="49804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128740</xdr:colOff>
      <xdr:row>7</xdr:row>
      <xdr:rowOff>57149</xdr:rowOff>
    </xdr:from>
    <xdr:to>
      <xdr:col>11</xdr:col>
      <xdr:colOff>731970</xdr:colOff>
      <xdr:row>30</xdr:row>
      <xdr:rowOff>189461</xdr:rowOff>
    </xdr:to>
    <xdr:pic>
      <xdr:nvPicPr>
        <xdr:cNvPr id="3" name="Picture 2">
          <a:extLst>
            <a:ext uri="{FF2B5EF4-FFF2-40B4-BE49-F238E27FC236}">
              <a16:creationId xmlns:a16="http://schemas.microsoft.com/office/drawing/2014/main" id="{C387FFEE-18E7-8955-4918-88B99CC8E4D3}"/>
            </a:ext>
          </a:extLst>
        </xdr:cNvPr>
        <xdr:cNvPicPr>
          <a:picLocks noChangeAspect="1"/>
        </xdr:cNvPicPr>
      </xdr:nvPicPr>
      <xdr:blipFill>
        <a:blip xmlns:r="http://schemas.openxmlformats.org/officeDocument/2006/relationships" r:embed="rId1"/>
        <a:stretch>
          <a:fillRect/>
        </a:stretch>
      </xdr:blipFill>
      <xdr:spPr>
        <a:xfrm>
          <a:off x="957415" y="1828799"/>
          <a:ext cx="6632555" cy="473288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19050</xdr:colOff>
      <xdr:row>7</xdr:row>
      <xdr:rowOff>161924</xdr:rowOff>
    </xdr:from>
    <xdr:to>
      <xdr:col>12</xdr:col>
      <xdr:colOff>27608</xdr:colOff>
      <xdr:row>26</xdr:row>
      <xdr:rowOff>151574</xdr:rowOff>
    </xdr:to>
    <xdr:pic>
      <xdr:nvPicPr>
        <xdr:cNvPr id="3" name="Picture 2">
          <a:extLst>
            <a:ext uri="{FF2B5EF4-FFF2-40B4-BE49-F238E27FC236}">
              <a16:creationId xmlns:a16="http://schemas.microsoft.com/office/drawing/2014/main" id="{33900D9C-D157-FEFD-35D7-A335E0F2BEAB}"/>
            </a:ext>
          </a:extLst>
        </xdr:cNvPr>
        <xdr:cNvPicPr>
          <a:picLocks noChangeAspect="1"/>
        </xdr:cNvPicPr>
      </xdr:nvPicPr>
      <xdr:blipFill>
        <a:blip xmlns:r="http://schemas.openxmlformats.org/officeDocument/2006/relationships" r:embed="rId1"/>
        <a:stretch>
          <a:fillRect/>
        </a:stretch>
      </xdr:blipFill>
      <xdr:spPr>
        <a:xfrm>
          <a:off x="1123950" y="3152774"/>
          <a:ext cx="6590333" cy="3790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219075</xdr:colOff>
      <xdr:row>8</xdr:row>
      <xdr:rowOff>47625</xdr:rowOff>
    </xdr:from>
    <xdr:to>
      <xdr:col>11</xdr:col>
      <xdr:colOff>619323</xdr:colOff>
      <xdr:row>26</xdr:row>
      <xdr:rowOff>180134</xdr:rowOff>
    </xdr:to>
    <xdr:pic>
      <xdr:nvPicPr>
        <xdr:cNvPr id="3" name="Picture 2">
          <a:extLst>
            <a:ext uri="{FF2B5EF4-FFF2-40B4-BE49-F238E27FC236}">
              <a16:creationId xmlns:a16="http://schemas.microsoft.com/office/drawing/2014/main" id="{2F150420-C11B-1011-D1E6-5C86DB71B920}"/>
            </a:ext>
          </a:extLst>
        </xdr:cNvPr>
        <xdr:cNvPicPr>
          <a:picLocks noChangeAspect="1"/>
        </xdr:cNvPicPr>
      </xdr:nvPicPr>
      <xdr:blipFill>
        <a:blip xmlns:r="http://schemas.openxmlformats.org/officeDocument/2006/relationships" r:embed="rId1"/>
        <a:stretch>
          <a:fillRect/>
        </a:stretch>
      </xdr:blipFill>
      <xdr:spPr>
        <a:xfrm>
          <a:off x="1047750" y="2019300"/>
          <a:ext cx="6429573" cy="373295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123826</xdr:colOff>
      <xdr:row>7</xdr:row>
      <xdr:rowOff>85725</xdr:rowOff>
    </xdr:from>
    <xdr:to>
      <xdr:col>9</xdr:col>
      <xdr:colOff>464807</xdr:colOff>
      <xdr:row>25</xdr:row>
      <xdr:rowOff>198857</xdr:rowOff>
    </xdr:to>
    <xdr:pic>
      <xdr:nvPicPr>
        <xdr:cNvPr id="3" name="Picture 2">
          <a:extLst>
            <a:ext uri="{FF2B5EF4-FFF2-40B4-BE49-F238E27FC236}">
              <a16:creationId xmlns:a16="http://schemas.microsoft.com/office/drawing/2014/main" id="{1462269D-616C-D63C-764F-8EFA8D3558A2}"/>
            </a:ext>
          </a:extLst>
        </xdr:cNvPr>
        <xdr:cNvPicPr>
          <a:picLocks noChangeAspect="1"/>
        </xdr:cNvPicPr>
      </xdr:nvPicPr>
      <xdr:blipFill>
        <a:blip xmlns:r="http://schemas.openxmlformats.org/officeDocument/2006/relationships" r:embed="rId1"/>
        <a:stretch>
          <a:fillRect/>
        </a:stretch>
      </xdr:blipFill>
      <xdr:spPr>
        <a:xfrm>
          <a:off x="952501" y="1857375"/>
          <a:ext cx="4712956" cy="3713582"/>
        </a:xfrm>
        <a:prstGeom prst="rect">
          <a:avLst/>
        </a:prstGeom>
      </xdr:spPr>
    </xdr:pic>
    <xdr:clientData/>
  </xdr:twoCellAnchor>
  <xdr:twoCellAnchor editAs="oneCell">
    <xdr:from>
      <xdr:col>1</xdr:col>
      <xdr:colOff>85129</xdr:colOff>
      <xdr:row>27</xdr:row>
      <xdr:rowOff>9525</xdr:rowOff>
    </xdr:from>
    <xdr:to>
      <xdr:col>8</xdr:col>
      <xdr:colOff>547559</xdr:colOff>
      <xdr:row>42</xdr:row>
      <xdr:rowOff>189321</xdr:rowOff>
    </xdr:to>
    <xdr:pic>
      <xdr:nvPicPr>
        <xdr:cNvPr id="4" name="Picture 3">
          <a:extLst>
            <a:ext uri="{FF2B5EF4-FFF2-40B4-BE49-F238E27FC236}">
              <a16:creationId xmlns:a16="http://schemas.microsoft.com/office/drawing/2014/main" id="{2D67285F-8DA8-AB74-F470-439953CDF47B}"/>
            </a:ext>
          </a:extLst>
        </xdr:cNvPr>
        <xdr:cNvPicPr>
          <a:picLocks noChangeAspect="1"/>
        </xdr:cNvPicPr>
      </xdr:nvPicPr>
      <xdr:blipFill>
        <a:blip xmlns:r="http://schemas.openxmlformats.org/officeDocument/2006/relationships" r:embed="rId2"/>
        <a:stretch>
          <a:fillRect/>
        </a:stretch>
      </xdr:blipFill>
      <xdr:spPr>
        <a:xfrm>
          <a:off x="913804" y="5781675"/>
          <a:ext cx="4005730" cy="3180171"/>
        </a:xfrm>
        <a:prstGeom prst="rect">
          <a:avLst/>
        </a:prstGeom>
      </xdr:spPr>
    </xdr:pic>
    <xdr:clientData/>
  </xdr:twoCellAnchor>
  <xdr:twoCellAnchor editAs="oneCell">
    <xdr:from>
      <xdr:col>1</xdr:col>
      <xdr:colOff>99960</xdr:colOff>
      <xdr:row>43</xdr:row>
      <xdr:rowOff>76200</xdr:rowOff>
    </xdr:from>
    <xdr:to>
      <xdr:col>8</xdr:col>
      <xdr:colOff>417614</xdr:colOff>
      <xdr:row>58</xdr:row>
      <xdr:rowOff>141695</xdr:rowOff>
    </xdr:to>
    <xdr:pic>
      <xdr:nvPicPr>
        <xdr:cNvPr id="5" name="Picture 4">
          <a:extLst>
            <a:ext uri="{FF2B5EF4-FFF2-40B4-BE49-F238E27FC236}">
              <a16:creationId xmlns:a16="http://schemas.microsoft.com/office/drawing/2014/main" id="{A8038E20-8CFF-A528-BE79-34C1DA4E9A7A}"/>
            </a:ext>
          </a:extLst>
        </xdr:cNvPr>
        <xdr:cNvPicPr>
          <a:picLocks noChangeAspect="1"/>
        </xdr:cNvPicPr>
      </xdr:nvPicPr>
      <xdr:blipFill>
        <a:blip xmlns:r="http://schemas.openxmlformats.org/officeDocument/2006/relationships" r:embed="rId3"/>
        <a:stretch>
          <a:fillRect/>
        </a:stretch>
      </xdr:blipFill>
      <xdr:spPr>
        <a:xfrm>
          <a:off x="928635" y="9048750"/>
          <a:ext cx="3860954" cy="30658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7</xdr:row>
      <xdr:rowOff>161925</xdr:rowOff>
    </xdr:from>
    <xdr:to>
      <xdr:col>10</xdr:col>
      <xdr:colOff>437456</xdr:colOff>
      <xdr:row>25</xdr:row>
      <xdr:rowOff>123380</xdr:rowOff>
    </xdr:to>
    <xdr:pic>
      <xdr:nvPicPr>
        <xdr:cNvPr id="3" name="Picture 2">
          <a:extLst>
            <a:ext uri="{FF2B5EF4-FFF2-40B4-BE49-F238E27FC236}">
              <a16:creationId xmlns:a16="http://schemas.microsoft.com/office/drawing/2014/main" id="{6AFBDEBC-C56B-0092-F85F-2774A704B1CC}"/>
            </a:ext>
          </a:extLst>
        </xdr:cNvPr>
        <xdr:cNvPicPr>
          <a:picLocks noChangeAspect="1"/>
        </xdr:cNvPicPr>
      </xdr:nvPicPr>
      <xdr:blipFill>
        <a:blip xmlns:r="http://schemas.openxmlformats.org/officeDocument/2006/relationships" r:embed="rId1"/>
        <a:stretch>
          <a:fillRect/>
        </a:stretch>
      </xdr:blipFill>
      <xdr:spPr>
        <a:xfrm>
          <a:off x="914400" y="1733550"/>
          <a:ext cx="5552381" cy="356190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85725</xdr:colOff>
      <xdr:row>7</xdr:row>
      <xdr:rowOff>161925</xdr:rowOff>
    </xdr:from>
    <xdr:to>
      <xdr:col>11</xdr:col>
      <xdr:colOff>485973</xdr:colOff>
      <xdr:row>26</xdr:row>
      <xdr:rowOff>94409</xdr:rowOff>
    </xdr:to>
    <xdr:pic>
      <xdr:nvPicPr>
        <xdr:cNvPr id="3" name="Picture 2">
          <a:extLst>
            <a:ext uri="{FF2B5EF4-FFF2-40B4-BE49-F238E27FC236}">
              <a16:creationId xmlns:a16="http://schemas.microsoft.com/office/drawing/2014/main" id="{47BF4392-0D79-478A-848D-7C4BFFF33749}"/>
            </a:ext>
          </a:extLst>
        </xdr:cNvPr>
        <xdr:cNvPicPr>
          <a:picLocks noChangeAspect="1"/>
        </xdr:cNvPicPr>
      </xdr:nvPicPr>
      <xdr:blipFill>
        <a:blip xmlns:r="http://schemas.openxmlformats.org/officeDocument/2006/relationships" r:embed="rId1"/>
        <a:stretch>
          <a:fillRect/>
        </a:stretch>
      </xdr:blipFill>
      <xdr:spPr>
        <a:xfrm>
          <a:off x="914400" y="1933575"/>
          <a:ext cx="6429573" cy="373295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180975</xdr:colOff>
      <xdr:row>7</xdr:row>
      <xdr:rowOff>190500</xdr:rowOff>
    </xdr:from>
    <xdr:to>
      <xdr:col>11</xdr:col>
      <xdr:colOff>581223</xdr:colOff>
      <xdr:row>26</xdr:row>
      <xdr:rowOff>122984</xdr:rowOff>
    </xdr:to>
    <xdr:pic>
      <xdr:nvPicPr>
        <xdr:cNvPr id="3" name="Picture 2">
          <a:extLst>
            <a:ext uri="{FF2B5EF4-FFF2-40B4-BE49-F238E27FC236}">
              <a16:creationId xmlns:a16="http://schemas.microsoft.com/office/drawing/2014/main" id="{18491D23-EDF8-4CF1-8BAF-EA3ECDD1C53C}"/>
            </a:ext>
          </a:extLst>
        </xdr:cNvPr>
        <xdr:cNvPicPr>
          <a:picLocks noChangeAspect="1"/>
        </xdr:cNvPicPr>
      </xdr:nvPicPr>
      <xdr:blipFill>
        <a:blip xmlns:r="http://schemas.openxmlformats.org/officeDocument/2006/relationships" r:embed="rId1"/>
        <a:stretch>
          <a:fillRect/>
        </a:stretch>
      </xdr:blipFill>
      <xdr:spPr>
        <a:xfrm>
          <a:off x="1009650" y="1962150"/>
          <a:ext cx="6429573" cy="373295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9525</xdr:colOff>
      <xdr:row>8</xdr:row>
      <xdr:rowOff>105728</xdr:rowOff>
    </xdr:from>
    <xdr:to>
      <xdr:col>16</xdr:col>
      <xdr:colOff>369228</xdr:colOff>
      <xdr:row>24</xdr:row>
      <xdr:rowOff>18339</xdr:rowOff>
    </xdr:to>
    <xdr:pic>
      <xdr:nvPicPr>
        <xdr:cNvPr id="3" name="Picture 2">
          <a:extLst>
            <a:ext uri="{FF2B5EF4-FFF2-40B4-BE49-F238E27FC236}">
              <a16:creationId xmlns:a16="http://schemas.microsoft.com/office/drawing/2014/main" id="{ABB40020-198B-0FD8-926D-52C5F9ABBDFE}"/>
            </a:ext>
          </a:extLst>
        </xdr:cNvPr>
        <xdr:cNvPicPr>
          <a:picLocks noChangeAspect="1"/>
        </xdr:cNvPicPr>
      </xdr:nvPicPr>
      <xdr:blipFill>
        <a:blip xmlns:r="http://schemas.openxmlformats.org/officeDocument/2006/relationships" r:embed="rId1"/>
        <a:stretch>
          <a:fillRect/>
        </a:stretch>
      </xdr:blipFill>
      <xdr:spPr>
        <a:xfrm>
          <a:off x="1114425" y="2286953"/>
          <a:ext cx="9856128" cy="311301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126999</xdr:colOff>
      <xdr:row>7</xdr:row>
      <xdr:rowOff>152400</xdr:rowOff>
    </xdr:from>
    <xdr:to>
      <xdr:col>7</xdr:col>
      <xdr:colOff>707790</xdr:colOff>
      <xdr:row>18</xdr:row>
      <xdr:rowOff>101600</xdr:rowOff>
    </xdr:to>
    <xdr:pic>
      <xdr:nvPicPr>
        <xdr:cNvPr id="3" name="Imagem 2" descr="ontacte a equipa da Unidade ACESSO da AMA">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7526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126999</xdr:colOff>
      <xdr:row>7</xdr:row>
      <xdr:rowOff>152400</xdr:rowOff>
    </xdr:from>
    <xdr:to>
      <xdr:col>7</xdr:col>
      <xdr:colOff>707790</xdr:colOff>
      <xdr:row>18</xdr:row>
      <xdr:rowOff>101600</xdr:rowOff>
    </xdr:to>
    <xdr:pic>
      <xdr:nvPicPr>
        <xdr:cNvPr id="2" name="Imagem 1" descr="ontacte a equipa da Unidade ACESSO da AMA">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7526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126999</xdr:colOff>
      <xdr:row>7</xdr:row>
      <xdr:rowOff>152400</xdr:rowOff>
    </xdr:from>
    <xdr:to>
      <xdr:col>7</xdr:col>
      <xdr:colOff>707790</xdr:colOff>
      <xdr:row>18</xdr:row>
      <xdr:rowOff>101600</xdr:rowOff>
    </xdr:to>
    <xdr:pic>
      <xdr:nvPicPr>
        <xdr:cNvPr id="2" name="Imagem 1" descr="ontacte a equipa da Unidade ACESSO da AMA">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21463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126999</xdr:colOff>
      <xdr:row>7</xdr:row>
      <xdr:rowOff>152400</xdr:rowOff>
    </xdr:from>
    <xdr:to>
      <xdr:col>7</xdr:col>
      <xdr:colOff>707790</xdr:colOff>
      <xdr:row>18</xdr:row>
      <xdr:rowOff>101600</xdr:rowOff>
    </xdr:to>
    <xdr:pic>
      <xdr:nvPicPr>
        <xdr:cNvPr id="2" name="Imagem 1" descr="ontacte a equipa da Unidade ACESSO da AMA">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7907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47625</xdr:colOff>
      <xdr:row>7</xdr:row>
      <xdr:rowOff>114300</xdr:rowOff>
    </xdr:from>
    <xdr:to>
      <xdr:col>12</xdr:col>
      <xdr:colOff>701490</xdr:colOff>
      <xdr:row>28</xdr:row>
      <xdr:rowOff>84594</xdr:rowOff>
    </xdr:to>
    <xdr:pic>
      <xdr:nvPicPr>
        <xdr:cNvPr id="3" name="Picture 2">
          <a:extLst>
            <a:ext uri="{FF2B5EF4-FFF2-40B4-BE49-F238E27FC236}">
              <a16:creationId xmlns:a16="http://schemas.microsoft.com/office/drawing/2014/main" id="{AC14B257-F172-FBAF-3237-A12E263A0839}"/>
            </a:ext>
          </a:extLst>
        </xdr:cNvPr>
        <xdr:cNvPicPr>
          <a:picLocks noChangeAspect="1"/>
        </xdr:cNvPicPr>
      </xdr:nvPicPr>
      <xdr:blipFill>
        <a:blip xmlns:r="http://schemas.openxmlformats.org/officeDocument/2006/relationships" r:embed="rId1"/>
        <a:stretch>
          <a:fillRect/>
        </a:stretch>
      </xdr:blipFill>
      <xdr:spPr>
        <a:xfrm>
          <a:off x="876300" y="1885950"/>
          <a:ext cx="7511865" cy="41708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790575</xdr:colOff>
      <xdr:row>8</xdr:row>
      <xdr:rowOff>193276</xdr:rowOff>
    </xdr:from>
    <xdr:to>
      <xdr:col>14</xdr:col>
      <xdr:colOff>721702</xdr:colOff>
      <xdr:row>19</xdr:row>
      <xdr:rowOff>170911</xdr:rowOff>
    </xdr:to>
    <xdr:pic>
      <xdr:nvPicPr>
        <xdr:cNvPr id="3" name="Picture 2">
          <a:extLst>
            <a:ext uri="{FF2B5EF4-FFF2-40B4-BE49-F238E27FC236}">
              <a16:creationId xmlns:a16="http://schemas.microsoft.com/office/drawing/2014/main" id="{905761C1-70AE-2605-8A80-EFB3D6A09E0E}"/>
            </a:ext>
          </a:extLst>
        </xdr:cNvPr>
        <xdr:cNvPicPr>
          <a:picLocks noChangeAspect="1"/>
        </xdr:cNvPicPr>
      </xdr:nvPicPr>
      <xdr:blipFill>
        <a:blip xmlns:r="http://schemas.openxmlformats.org/officeDocument/2006/relationships" r:embed="rId1"/>
        <a:stretch>
          <a:fillRect/>
        </a:stretch>
      </xdr:blipFill>
      <xdr:spPr>
        <a:xfrm>
          <a:off x="790575" y="2164951"/>
          <a:ext cx="8875102" cy="21779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8</xdr:row>
      <xdr:rowOff>180975</xdr:rowOff>
    </xdr:from>
    <xdr:to>
      <xdr:col>13</xdr:col>
      <xdr:colOff>303153</xdr:colOff>
      <xdr:row>24</xdr:row>
      <xdr:rowOff>18279</xdr:rowOff>
    </xdr:to>
    <xdr:pic>
      <xdr:nvPicPr>
        <xdr:cNvPr id="3" name="Picture 2">
          <a:extLst>
            <a:ext uri="{FF2B5EF4-FFF2-40B4-BE49-F238E27FC236}">
              <a16:creationId xmlns:a16="http://schemas.microsoft.com/office/drawing/2014/main" id="{8886332A-5AFA-E6A3-25A5-F951BF84CFEF}"/>
            </a:ext>
          </a:extLst>
        </xdr:cNvPr>
        <xdr:cNvPicPr>
          <a:picLocks noChangeAspect="1"/>
        </xdr:cNvPicPr>
      </xdr:nvPicPr>
      <xdr:blipFill>
        <a:blip xmlns:r="http://schemas.openxmlformats.org/officeDocument/2006/relationships" r:embed="rId1"/>
        <a:stretch>
          <a:fillRect/>
        </a:stretch>
      </xdr:blipFill>
      <xdr:spPr>
        <a:xfrm>
          <a:off x="942975" y="2152650"/>
          <a:ext cx="7875528" cy="30377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8</xdr:row>
      <xdr:rowOff>9525</xdr:rowOff>
    </xdr:from>
    <xdr:to>
      <xdr:col>14</xdr:col>
      <xdr:colOff>70112</xdr:colOff>
      <xdr:row>26</xdr:row>
      <xdr:rowOff>84758</xdr:rowOff>
    </xdr:to>
    <xdr:pic>
      <xdr:nvPicPr>
        <xdr:cNvPr id="3" name="Picture 2">
          <a:extLst>
            <a:ext uri="{FF2B5EF4-FFF2-40B4-BE49-F238E27FC236}">
              <a16:creationId xmlns:a16="http://schemas.microsoft.com/office/drawing/2014/main" id="{8E51A993-2AB1-3EDF-8359-6DF9A2A0014D}"/>
            </a:ext>
          </a:extLst>
        </xdr:cNvPr>
        <xdr:cNvPicPr>
          <a:picLocks noChangeAspect="1"/>
        </xdr:cNvPicPr>
      </xdr:nvPicPr>
      <xdr:blipFill>
        <a:blip xmlns:r="http://schemas.openxmlformats.org/officeDocument/2006/relationships" r:embed="rId1"/>
        <a:stretch>
          <a:fillRect/>
        </a:stretch>
      </xdr:blipFill>
      <xdr:spPr>
        <a:xfrm>
          <a:off x="942975" y="1981200"/>
          <a:ext cx="8071112" cy="36756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190500</xdr:colOff>
      <xdr:row>8</xdr:row>
      <xdr:rowOff>104775</xdr:rowOff>
    </xdr:from>
    <xdr:to>
      <xdr:col>19</xdr:col>
      <xdr:colOff>769919</xdr:colOff>
      <xdr:row>21</xdr:row>
      <xdr:rowOff>18736</xdr:rowOff>
    </xdr:to>
    <xdr:pic>
      <xdr:nvPicPr>
        <xdr:cNvPr id="4" name="Picture 3">
          <a:extLst>
            <a:ext uri="{FF2B5EF4-FFF2-40B4-BE49-F238E27FC236}">
              <a16:creationId xmlns:a16="http://schemas.microsoft.com/office/drawing/2014/main" id="{4B1A71AE-C9D5-7BC2-BB73-8E46B66F0F31}"/>
            </a:ext>
          </a:extLst>
        </xdr:cNvPr>
        <xdr:cNvPicPr>
          <a:picLocks noChangeAspect="1"/>
        </xdr:cNvPicPr>
      </xdr:nvPicPr>
      <xdr:blipFill>
        <a:blip xmlns:r="http://schemas.openxmlformats.org/officeDocument/2006/relationships" r:embed="rId1"/>
        <a:stretch>
          <a:fillRect/>
        </a:stretch>
      </xdr:blipFill>
      <xdr:spPr>
        <a:xfrm>
          <a:off x="1019175" y="2286000"/>
          <a:ext cx="12847619" cy="25142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194548</xdr:colOff>
      <xdr:row>7</xdr:row>
      <xdr:rowOff>133350</xdr:rowOff>
    </xdr:from>
    <xdr:to>
      <xdr:col>13</xdr:col>
      <xdr:colOff>55609</xdr:colOff>
      <xdr:row>28</xdr:row>
      <xdr:rowOff>132493</xdr:rowOff>
    </xdr:to>
    <xdr:pic>
      <xdr:nvPicPr>
        <xdr:cNvPr id="5" name="Picture 4">
          <a:extLst>
            <a:ext uri="{FF2B5EF4-FFF2-40B4-BE49-F238E27FC236}">
              <a16:creationId xmlns:a16="http://schemas.microsoft.com/office/drawing/2014/main" id="{D9A5D71A-2A52-D2BA-EAB4-9FC7F5E2D49A}"/>
            </a:ext>
          </a:extLst>
        </xdr:cNvPr>
        <xdr:cNvPicPr>
          <a:picLocks noChangeAspect="1"/>
        </xdr:cNvPicPr>
      </xdr:nvPicPr>
      <xdr:blipFill>
        <a:blip xmlns:r="http://schemas.openxmlformats.org/officeDocument/2006/relationships" r:embed="rId1"/>
        <a:stretch>
          <a:fillRect/>
        </a:stretch>
      </xdr:blipFill>
      <xdr:spPr>
        <a:xfrm>
          <a:off x="1023223" y="2314575"/>
          <a:ext cx="7547736" cy="419966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14"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25" t="s">
        <v>82</v>
      </c>
      <c r="L2" s="25"/>
      <c r="M2" s="25"/>
      <c r="N2" s="25"/>
      <c r="O2" s="25"/>
    </row>
    <row r="3" spans="2:17" x14ac:dyDescent="0.25">
      <c r="K3" s="25"/>
      <c r="L3" s="25"/>
      <c r="M3" s="25"/>
      <c r="N3" s="25"/>
      <c r="O3" s="25"/>
    </row>
    <row r="5" spans="2:17" s="10" customFormat="1" ht="21.95" customHeight="1" x14ac:dyDescent="0.25">
      <c r="B5" s="15"/>
      <c r="C5" s="24" t="s">
        <v>12</v>
      </c>
      <c r="D5" s="24"/>
      <c r="E5" s="24"/>
      <c r="F5" s="24"/>
      <c r="G5" s="33" t="s">
        <v>94</v>
      </c>
      <c r="H5" s="33"/>
      <c r="I5" s="33"/>
      <c r="J5" s="33"/>
      <c r="K5" s="33"/>
      <c r="L5" s="33"/>
      <c r="M5" s="33"/>
      <c r="N5" s="33"/>
      <c r="O5" s="33"/>
    </row>
    <row r="6" spans="2:17" s="10" customFormat="1" ht="21.95" customHeight="1" x14ac:dyDescent="0.25">
      <c r="B6" s="15"/>
      <c r="C6" s="24" t="s">
        <v>13</v>
      </c>
      <c r="D6" s="24"/>
      <c r="E6" s="24"/>
      <c r="F6" s="24"/>
      <c r="G6" s="33" t="s">
        <v>95</v>
      </c>
      <c r="H6" s="33"/>
      <c r="I6" s="33"/>
      <c r="J6" s="33"/>
      <c r="K6" s="33"/>
      <c r="L6" s="33"/>
      <c r="M6" s="33"/>
      <c r="N6" s="33"/>
      <c r="O6" s="33"/>
    </row>
    <row r="7" spans="2:17" s="10" customFormat="1" ht="21.95" customHeight="1" x14ac:dyDescent="0.25">
      <c r="B7" s="15"/>
      <c r="C7" s="24" t="s">
        <v>11</v>
      </c>
      <c r="D7" s="24"/>
      <c r="E7" s="24"/>
      <c r="F7" s="24"/>
      <c r="G7" s="33" t="s">
        <v>94</v>
      </c>
      <c r="H7" s="33"/>
      <c r="I7" s="33"/>
      <c r="J7" s="33"/>
      <c r="K7" s="33"/>
      <c r="L7" s="33"/>
      <c r="M7" s="33"/>
      <c r="N7" s="33"/>
      <c r="O7" s="33"/>
    </row>
    <row r="8" spans="2:17" s="10" customFormat="1" ht="21.95" customHeight="1" x14ac:dyDescent="0.25">
      <c r="B8" s="15"/>
      <c r="C8" s="24" t="s">
        <v>9</v>
      </c>
      <c r="D8" s="24"/>
      <c r="E8" s="24"/>
      <c r="F8" s="24"/>
      <c r="G8" s="16">
        <v>46198</v>
      </c>
    </row>
    <row r="10" spans="2:17" s="10" customFormat="1" ht="21.95" customHeight="1" x14ac:dyDescent="0.25">
      <c r="B10" s="9" t="s">
        <v>1</v>
      </c>
      <c r="C10" s="9" t="s">
        <v>2</v>
      </c>
      <c r="D10" s="9" t="s">
        <v>3</v>
      </c>
    </row>
    <row r="11" spans="2:17" s="10" customFormat="1" ht="21.95" customHeight="1" x14ac:dyDescent="0.25">
      <c r="B11" s="11"/>
      <c r="C11" s="12" t="s">
        <v>4</v>
      </c>
      <c r="D11" s="12" t="s">
        <v>4</v>
      </c>
      <c r="E11" s="29" t="s">
        <v>18</v>
      </c>
      <c r="F11" s="30"/>
      <c r="G11" s="30"/>
      <c r="H11" s="30"/>
      <c r="I11" s="30"/>
      <c r="J11" s="30"/>
      <c r="K11" s="30"/>
      <c r="L11" s="30"/>
      <c r="M11" s="30"/>
      <c r="N11" s="30"/>
      <c r="O11" s="30"/>
      <c r="P11" s="30"/>
      <c r="Q11" s="31"/>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1.95" customHeight="1" x14ac:dyDescent="0.25">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1.95" customHeight="1" x14ac:dyDescent="0.25">
      <c r="B15" s="11"/>
      <c r="C15" s="12"/>
      <c r="D15" s="12"/>
      <c r="E15" s="29" t="s">
        <v>19</v>
      </c>
      <c r="F15" s="30"/>
      <c r="G15" s="30"/>
      <c r="H15" s="30"/>
      <c r="I15" s="30"/>
      <c r="J15" s="30"/>
      <c r="K15" s="30"/>
      <c r="L15" s="30"/>
      <c r="M15" s="30"/>
      <c r="N15" s="30"/>
      <c r="O15" s="30"/>
      <c r="P15" s="30"/>
      <c r="Q15" s="31"/>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9" t="s">
        <v>20</v>
      </c>
      <c r="F18" s="30"/>
      <c r="G18" s="30"/>
      <c r="H18" s="30"/>
      <c r="I18" s="30"/>
      <c r="J18" s="30"/>
      <c r="K18" s="30"/>
      <c r="L18" s="30"/>
      <c r="M18" s="30"/>
      <c r="N18" s="30"/>
      <c r="O18" s="30"/>
      <c r="P18" s="30"/>
      <c r="Q18" s="31"/>
    </row>
    <row r="19" spans="2:17" s="10" customFormat="1" ht="21.95" customHeight="1" x14ac:dyDescent="0.25">
      <c r="B19" s="13" t="str">
        <f>IF('3.1'!$B$3="x","x"," ")</f>
        <v xml:space="preserve"> </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 xml:space="preserve"> </v>
      </c>
      <c r="C20" s="13" t="str">
        <f>IF('3.2'!$C$3="x","x"," ")</f>
        <v xml:space="preserve"> </v>
      </c>
      <c r="D20" s="13" t="str">
        <f>IF('3.2'!$D$3="x", "x", " ")</f>
        <v xml:space="preserve"> </v>
      </c>
      <c r="F20" s="32" t="s">
        <v>43</v>
      </c>
      <c r="G20" s="32"/>
      <c r="H20" s="32"/>
      <c r="I20" s="32"/>
      <c r="J20" s="32"/>
      <c r="K20" s="32"/>
      <c r="L20" s="32"/>
      <c r="M20" s="32"/>
    </row>
    <row r="21" spans="2:17" s="10" customFormat="1" ht="21.95" customHeight="1" x14ac:dyDescent="0.25">
      <c r="B21" s="11"/>
      <c r="C21" s="12"/>
      <c r="D21" s="12"/>
      <c r="E21" s="29" t="s">
        <v>21</v>
      </c>
      <c r="F21" s="30"/>
      <c r="G21" s="30"/>
      <c r="H21" s="30"/>
      <c r="I21" s="30"/>
      <c r="J21" s="30"/>
      <c r="K21" s="30"/>
      <c r="L21" s="30"/>
      <c r="M21" s="30"/>
      <c r="N21" s="30"/>
      <c r="O21" s="30"/>
      <c r="P21" s="30"/>
      <c r="Q21" s="31"/>
    </row>
    <row r="22" spans="2:17" s="10" customFormat="1" ht="21.95" customHeight="1" x14ac:dyDescent="0.2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1.95" customHeight="1" x14ac:dyDescent="0.25">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1.95" customHeight="1" x14ac:dyDescent="0.25">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1.95" customHeight="1" x14ac:dyDescent="0.25">
      <c r="B25" s="11"/>
      <c r="C25" s="12"/>
      <c r="D25" s="12"/>
      <c r="E25" s="29" t="s">
        <v>22</v>
      </c>
      <c r="F25" s="30"/>
      <c r="G25" s="30"/>
      <c r="H25" s="30"/>
      <c r="I25" s="30"/>
      <c r="J25" s="30"/>
      <c r="K25" s="30"/>
      <c r="L25" s="30"/>
      <c r="M25" s="30"/>
      <c r="N25" s="30"/>
      <c r="O25" s="30"/>
      <c r="P25" s="30"/>
      <c r="Q25" s="31"/>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1.95" customHeight="1" x14ac:dyDescent="0.25">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1.95" customHeight="1" x14ac:dyDescent="0.25">
      <c r="B29" s="11"/>
      <c r="C29" s="12"/>
      <c r="D29" s="12"/>
      <c r="E29" s="30" t="s">
        <v>23</v>
      </c>
      <c r="F29" s="30"/>
      <c r="G29" s="30"/>
      <c r="H29" s="30"/>
      <c r="I29" s="30"/>
      <c r="J29" s="30"/>
      <c r="K29" s="30"/>
      <c r="L29" s="30"/>
      <c r="M29" s="30"/>
      <c r="N29" s="30"/>
      <c r="O29" s="30"/>
      <c r="P29" s="30"/>
      <c r="Q29" s="31"/>
    </row>
    <row r="30" spans="2:17" s="10" customFormat="1" ht="21.95" customHeight="1" x14ac:dyDescent="0.25">
      <c r="B30" s="13" t="str">
        <f>IF('6.1'!$B$3="x","x"," ")</f>
        <v xml:space="preserve"> </v>
      </c>
      <c r="C30" s="13" t="str">
        <f>IF('6.1'!$C$3="x","x"," ")</f>
        <v>x</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 xml:space="preserve"> </v>
      </c>
      <c r="C31" s="13" t="str">
        <f>IF('6.2'!$C$3="x","x"," ")</f>
        <v>x</v>
      </c>
      <c r="D31" s="13" t="str">
        <f>IF('6.2'!$D$3="x", "x", " ")</f>
        <v xml:space="preserve"> </v>
      </c>
      <c r="F31" s="34" t="s">
        <v>36</v>
      </c>
      <c r="G31" s="34"/>
      <c r="H31" s="34"/>
      <c r="I31" s="34"/>
      <c r="J31" s="34"/>
      <c r="K31" s="34"/>
      <c r="L31" s="34"/>
      <c r="M31" s="34"/>
      <c r="N31" s="34"/>
      <c r="O31" s="34"/>
      <c r="P31" s="34"/>
      <c r="Q31" s="34"/>
    </row>
    <row r="32" spans="2:17" s="10" customFormat="1" ht="21.95" customHeight="1" x14ac:dyDescent="0.25">
      <c r="B32" s="11"/>
      <c r="C32" s="12"/>
      <c r="D32" s="12"/>
      <c r="E32" s="30" t="s">
        <v>24</v>
      </c>
      <c r="F32" s="30"/>
      <c r="G32" s="30"/>
      <c r="H32" s="30"/>
      <c r="I32" s="30"/>
      <c r="J32" s="30"/>
      <c r="K32" s="30"/>
      <c r="L32" s="30"/>
      <c r="M32" s="30"/>
      <c r="N32" s="30"/>
      <c r="O32" s="30"/>
      <c r="P32" s="30"/>
      <c r="Q32" s="31"/>
    </row>
    <row r="33" spans="2:17" s="10" customFormat="1" ht="21.95" customHeight="1" x14ac:dyDescent="0.2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x</v>
      </c>
      <c r="C34" s="13" t="str">
        <f>IF('7.2'!$C$3="x","x"," ")</f>
        <v xml:space="preserve"> </v>
      </c>
      <c r="D34" s="13" t="str">
        <f>IF('7.2'!$D$3="x", "x", " ")</f>
        <v xml:space="preserve"> </v>
      </c>
      <c r="F34" s="35" t="s">
        <v>34</v>
      </c>
      <c r="G34" s="35"/>
      <c r="H34" s="35"/>
      <c r="I34" s="35"/>
      <c r="J34" s="35"/>
      <c r="K34" s="35"/>
      <c r="L34" s="35"/>
      <c r="M34" s="35"/>
      <c r="N34" s="35"/>
      <c r="O34" s="35"/>
      <c r="P34" s="35"/>
      <c r="Q34" s="35"/>
    </row>
    <row r="35" spans="2:17" s="10" customFormat="1" ht="21.95" customHeight="1" x14ac:dyDescent="0.25">
      <c r="B35" s="11"/>
      <c r="C35" s="12"/>
      <c r="D35" s="12"/>
      <c r="E35" s="29" t="s">
        <v>25</v>
      </c>
      <c r="F35" s="30"/>
      <c r="G35" s="30"/>
      <c r="H35" s="30"/>
      <c r="I35" s="30"/>
      <c r="J35" s="30"/>
      <c r="K35" s="30"/>
      <c r="L35" s="30"/>
      <c r="M35" s="30"/>
      <c r="N35" s="30"/>
      <c r="O35" s="30"/>
      <c r="P35" s="30"/>
      <c r="Q35" s="31"/>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1.95" customHeight="1" x14ac:dyDescent="0.25">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1.95" customHeight="1" x14ac:dyDescent="0.25">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1.95" customHeight="1" x14ac:dyDescent="0.25">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1.95" customHeight="1" x14ac:dyDescent="0.25">
      <c r="B41" s="11"/>
      <c r="C41" s="12"/>
      <c r="D41" s="12"/>
      <c r="E41" s="29" t="s">
        <v>83</v>
      </c>
      <c r="F41" s="30"/>
      <c r="G41" s="30"/>
      <c r="H41" s="30"/>
      <c r="I41" s="30"/>
      <c r="J41" s="30"/>
      <c r="K41" s="30"/>
      <c r="L41" s="30"/>
      <c r="M41" s="30"/>
      <c r="N41" s="30"/>
      <c r="O41" s="30"/>
      <c r="P41" s="30"/>
      <c r="Q41" s="31"/>
    </row>
    <row r="42" spans="2:17" s="10" customFormat="1" ht="21.95" customHeight="1" x14ac:dyDescent="0.25">
      <c r="B42" s="13" t="str">
        <f>IF('9.1'!$B$3="x","x"," ")</f>
        <v xml:space="preserve"> </v>
      </c>
      <c r="C42" s="13" t="str">
        <f>IF('9.1'!$C$3="x","x"," ")</f>
        <v xml:space="preserve"> </v>
      </c>
      <c r="D42" s="13" t="str">
        <f>IF('9.1'!$D$3="x", "x", " ")</f>
        <v>x</v>
      </c>
      <c r="F42" s="27" t="s">
        <v>87</v>
      </c>
      <c r="G42" s="27"/>
      <c r="H42" s="27"/>
      <c r="I42" s="27"/>
      <c r="J42" s="27"/>
      <c r="K42" s="27"/>
      <c r="L42" s="27"/>
      <c r="M42" s="27"/>
      <c r="N42" s="27"/>
      <c r="O42" s="27"/>
      <c r="P42" s="27"/>
      <c r="Q42" s="27"/>
    </row>
    <row r="43" spans="2:17" s="10" customFormat="1" ht="21.95" customHeight="1" x14ac:dyDescent="0.25">
      <c r="B43" s="13" t="str">
        <f>IF('9.2'!$B$3="x","x"," ")</f>
        <v xml:space="preserve"> </v>
      </c>
      <c r="C43" s="13" t="str">
        <f>IF('9.2'!$C$3="x","x"," ")</f>
        <v xml:space="preserve"> </v>
      </c>
      <c r="D43" s="13" t="str">
        <f>IF('9.2'!$D$3="x", "x", " ")</f>
        <v>x</v>
      </c>
      <c r="F43" s="27" t="s">
        <v>84</v>
      </c>
      <c r="G43" s="27"/>
      <c r="H43" s="27"/>
      <c r="I43" s="27"/>
      <c r="J43" s="27"/>
      <c r="K43" s="27"/>
      <c r="L43" s="27"/>
      <c r="M43" s="27"/>
      <c r="N43" s="27"/>
      <c r="O43" s="27"/>
      <c r="P43" s="27"/>
      <c r="Q43" s="27"/>
    </row>
    <row r="44" spans="2:17" s="10" customFormat="1" ht="21.95" customHeight="1" x14ac:dyDescent="0.25">
      <c r="B44" s="13" t="str">
        <f>IF('9.3'!$B$3="x","x"," ")</f>
        <v xml:space="preserve"> </v>
      </c>
      <c r="C44" s="13" t="str">
        <f>IF('9.3'!$C$3="x","x"," ")</f>
        <v xml:space="preserve"> </v>
      </c>
      <c r="D44" s="13" t="str">
        <f>IF('9.3'!$D$3="x", "x", " ")</f>
        <v>x</v>
      </c>
      <c r="F44" s="27" t="s">
        <v>85</v>
      </c>
      <c r="G44" s="27"/>
      <c r="H44" s="27"/>
      <c r="I44" s="27"/>
      <c r="J44" s="27"/>
      <c r="K44" s="27"/>
      <c r="L44" s="27"/>
      <c r="M44" s="27"/>
      <c r="N44" s="27"/>
      <c r="O44" s="27"/>
      <c r="P44" s="27"/>
      <c r="Q44" s="27"/>
    </row>
    <row r="45" spans="2:17" s="10" customFormat="1" ht="21.95" customHeight="1" x14ac:dyDescent="0.25">
      <c r="B45" s="13" t="str">
        <f>IF('9.4'!$B$3="x","x"," ")</f>
        <v xml:space="preserve"> </v>
      </c>
      <c r="C45" s="13" t="str">
        <f>IF('9.4'!$C$3="x","x"," ")</f>
        <v xml:space="preserve"> </v>
      </c>
      <c r="D45" s="13" t="str">
        <f>IF('9.4'!$D$3="x", "x", " ")</f>
        <v>x</v>
      </c>
      <c r="F45" s="27" t="s">
        <v>86</v>
      </c>
      <c r="G45" s="27"/>
      <c r="H45" s="27"/>
      <c r="I45" s="27"/>
      <c r="J45" s="27"/>
      <c r="K45" s="27"/>
      <c r="L45" s="27"/>
      <c r="M45" s="27"/>
      <c r="N45" s="27"/>
      <c r="O45" s="27"/>
      <c r="P45" s="27"/>
      <c r="Q45" s="27"/>
    </row>
    <row r="46" spans="2:17" s="10" customFormat="1" ht="21.95" customHeight="1" x14ac:dyDescent="0.25">
      <c r="B46" s="11"/>
      <c r="C46" s="12"/>
      <c r="D46" s="12"/>
      <c r="E46" s="29" t="s">
        <v>26</v>
      </c>
      <c r="F46" s="30"/>
      <c r="G46" s="30"/>
      <c r="H46" s="30"/>
      <c r="I46" s="30"/>
      <c r="J46" s="30"/>
      <c r="K46" s="30"/>
      <c r="L46" s="30"/>
      <c r="M46" s="30"/>
      <c r="N46" s="30"/>
      <c r="O46" s="30"/>
      <c r="P46" s="30"/>
      <c r="Q46" s="31"/>
    </row>
    <row r="47" spans="2:17" s="10" customFormat="1" ht="21.95" customHeight="1" x14ac:dyDescent="0.25">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26" t="s">
        <v>14</v>
      </c>
      <c r="G52" s="26"/>
      <c r="H52">
        <f>COUNTIF(D12:D47,"x")</f>
        <v>5</v>
      </c>
    </row>
    <row r="53" spans="6:11" x14ac:dyDescent="0.25">
      <c r="F53" s="26" t="s">
        <v>15</v>
      </c>
      <c r="G53" s="26"/>
      <c r="H53">
        <v>27</v>
      </c>
    </row>
    <row r="54" spans="6:11" ht="31.5" x14ac:dyDescent="0.5">
      <c r="H54" s="3">
        <f>COUNTIF($B$12:$B$47,"x")/(H53-COUNTIF($D$12:$D$47,"x"))</f>
        <v>0.81818181818181823</v>
      </c>
    </row>
    <row r="56" spans="6:11" x14ac:dyDescent="0.25">
      <c r="F56" t="s">
        <v>10</v>
      </c>
    </row>
    <row r="58" spans="6:11" x14ac:dyDescent="0.25">
      <c r="G58" s="36" t="s">
        <v>80</v>
      </c>
      <c r="H58" s="36"/>
      <c r="I58" s="36"/>
      <c r="J58" s="36"/>
      <c r="K58" s="36"/>
    </row>
    <row r="59" spans="6:11" x14ac:dyDescent="0.25">
      <c r="G59" s="36"/>
      <c r="H59" s="36"/>
      <c r="I59" s="36"/>
      <c r="J59" s="36"/>
      <c r="K59" s="36"/>
    </row>
    <row r="60" spans="6:11" x14ac:dyDescent="0.25">
      <c r="G60" s="36"/>
      <c r="H60" s="36"/>
      <c r="I60" s="36"/>
      <c r="J60" s="36"/>
      <c r="K60" s="36"/>
    </row>
    <row r="61" spans="6:11" x14ac:dyDescent="0.25">
      <c r="G61" s="36"/>
      <c r="H61" s="36"/>
      <c r="I61" s="36"/>
      <c r="J61" s="36"/>
      <c r="K61" s="36"/>
    </row>
    <row r="62" spans="6:11" x14ac:dyDescent="0.25">
      <c r="G62" s="36"/>
      <c r="H62" s="36"/>
      <c r="I62" s="36"/>
      <c r="J62" s="36"/>
      <c r="K62" s="36"/>
    </row>
    <row r="63" spans="6:11" x14ac:dyDescent="0.25">
      <c r="G63" s="36"/>
      <c r="H63" s="36"/>
      <c r="I63" s="36"/>
      <c r="J63" s="36"/>
      <c r="K63" s="36"/>
    </row>
    <row r="64" spans="6:11" x14ac:dyDescent="0.25">
      <c r="G64" s="36"/>
      <c r="H64" s="36"/>
      <c r="I64" s="36"/>
      <c r="J64" s="36"/>
      <c r="K64" s="36"/>
    </row>
    <row r="65" spans="7:11" x14ac:dyDescent="0.25">
      <c r="G65" s="36"/>
      <c r="H65" s="36"/>
      <c r="I65" s="36"/>
      <c r="J65" s="36"/>
      <c r="K65" s="36"/>
    </row>
    <row r="66" spans="7:11" x14ac:dyDescent="0.25">
      <c r="G66" s="36"/>
      <c r="H66" s="36"/>
      <c r="I66" s="36"/>
      <c r="J66" s="36"/>
      <c r="K66" s="36"/>
    </row>
    <row r="67" spans="7:11" x14ac:dyDescent="0.25">
      <c r="G67" s="36"/>
      <c r="H67" s="36"/>
      <c r="I67" s="36"/>
      <c r="J67" s="36"/>
      <c r="K67" s="36"/>
    </row>
    <row r="68" spans="7:11" x14ac:dyDescent="0.25">
      <c r="G68" s="36"/>
      <c r="H68" s="36"/>
      <c r="I68" s="36"/>
      <c r="J68" s="36"/>
      <c r="K68" s="36"/>
    </row>
    <row r="69" spans="7:11" x14ac:dyDescent="0.25">
      <c r="G69" s="36"/>
      <c r="H69" s="36"/>
      <c r="I69" s="36"/>
      <c r="J69" s="36"/>
      <c r="K69" s="36"/>
    </row>
    <row r="70" spans="7:11" x14ac:dyDescent="0.25">
      <c r="G70" s="36"/>
      <c r="H70" s="36"/>
      <c r="I70" s="36"/>
      <c r="J70" s="36"/>
      <c r="K70" s="36"/>
    </row>
    <row r="71" spans="7:11" x14ac:dyDescent="0.25">
      <c r="G71" s="36"/>
      <c r="H71" s="36"/>
      <c r="I71" s="36"/>
      <c r="J71" s="36"/>
      <c r="K71" s="36"/>
    </row>
    <row r="72" spans="7:11" x14ac:dyDescent="0.25">
      <c r="G72" s="36"/>
      <c r="H72" s="36"/>
      <c r="I72" s="36"/>
      <c r="J72" s="36"/>
      <c r="K72" s="36"/>
    </row>
    <row r="73" spans="7:11" x14ac:dyDescent="0.25">
      <c r="G73" s="36"/>
      <c r="H73" s="36"/>
      <c r="I73" s="36"/>
      <c r="J73" s="36"/>
      <c r="K73" s="36"/>
    </row>
    <row r="74" spans="7:11" x14ac:dyDescent="0.25">
      <c r="G74" s="36"/>
      <c r="H74" s="36"/>
      <c r="I74" s="36"/>
      <c r="J74" s="36"/>
      <c r="K74" s="36"/>
    </row>
    <row r="75" spans="7:11" x14ac:dyDescent="0.25">
      <c r="G75" s="36"/>
      <c r="H75" s="36"/>
      <c r="I75" s="36"/>
      <c r="J75" s="36"/>
      <c r="K75" s="36"/>
    </row>
    <row r="76" spans="7:11" x14ac:dyDescent="0.25">
      <c r="G76" s="36"/>
      <c r="H76" s="36"/>
      <c r="I76" s="36"/>
      <c r="J76" s="36"/>
      <c r="K76" s="36"/>
    </row>
    <row r="77" spans="7:11" x14ac:dyDescent="0.25">
      <c r="G77" s="36"/>
      <c r="H77" s="36"/>
      <c r="I77" s="36"/>
      <c r="J77" s="36"/>
      <c r="K77" s="36"/>
    </row>
    <row r="78" spans="7:11" x14ac:dyDescent="0.25">
      <c r="G78" s="36"/>
      <c r="H78" s="36"/>
      <c r="I78" s="36"/>
      <c r="J78" s="36"/>
      <c r="K78" s="36"/>
    </row>
    <row r="79" spans="7:11" x14ac:dyDescent="0.25">
      <c r="G79" s="36"/>
      <c r="H79" s="36"/>
      <c r="I79" s="36"/>
      <c r="J79" s="36"/>
      <c r="K79" s="36"/>
    </row>
    <row r="80" spans="7:11" x14ac:dyDescent="0.25">
      <c r="G80" s="36"/>
      <c r="H80" s="36"/>
      <c r="I80" s="36"/>
      <c r="J80" s="36"/>
      <c r="K80" s="36"/>
    </row>
    <row r="81" spans="7:11" x14ac:dyDescent="0.25">
      <c r="G81" s="36"/>
      <c r="H81" s="36"/>
      <c r="I81" s="36"/>
      <c r="J81" s="36"/>
      <c r="K81" s="36"/>
    </row>
    <row r="82" spans="7:11" x14ac:dyDescent="0.25">
      <c r="G82" s="36"/>
      <c r="H82" s="36"/>
      <c r="I82" s="36"/>
      <c r="J82" s="36"/>
      <c r="K82" s="36"/>
    </row>
    <row r="83" spans="7:11" x14ac:dyDescent="0.25">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F12" activeCellId="1" sqref="A1:C1 F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36" t="s">
        <v>64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O17" sqref="O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36" t="s">
        <v>65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36" t="s">
        <v>66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F5" sqref="F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36" t="s">
        <v>67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C4" sqref="C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36" t="s">
        <v>68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35</v>
      </c>
      <c r="G3"/>
      <c r="H3"/>
      <c r="I3"/>
      <c r="J3"/>
      <c r="K3"/>
      <c r="L3"/>
      <c r="M3"/>
      <c r="N3"/>
      <c r="O3"/>
      <c r="P3"/>
      <c r="Q3"/>
      <c r="R3"/>
    </row>
    <row r="4" spans="1:18" ht="32.1" customHeight="1" x14ac:dyDescent="0.25">
      <c r="A4"/>
      <c r="B4" s="1"/>
      <c r="C4" s="1"/>
      <c r="D4" s="1"/>
      <c r="E4"/>
      <c r="F4" s="36" t="s">
        <v>69</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36</v>
      </c>
      <c r="G3"/>
      <c r="H3"/>
      <c r="I3"/>
      <c r="J3"/>
      <c r="K3"/>
      <c r="L3"/>
      <c r="M3"/>
      <c r="N3"/>
      <c r="O3"/>
      <c r="P3"/>
      <c r="Q3"/>
      <c r="R3"/>
    </row>
    <row r="4" spans="1:18" ht="32.1" customHeight="1" x14ac:dyDescent="0.25">
      <c r="A4"/>
      <c r="B4" s="1"/>
      <c r="C4" s="1"/>
      <c r="D4" s="1"/>
      <c r="E4"/>
      <c r="F4" s="36" t="s">
        <v>70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Q15" sqref="Q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36" t="s">
        <v>71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34</v>
      </c>
      <c r="G3"/>
      <c r="H3"/>
      <c r="I3"/>
      <c r="J3"/>
      <c r="K3"/>
      <c r="L3"/>
      <c r="M3"/>
      <c r="N3"/>
      <c r="O3"/>
      <c r="P3"/>
      <c r="Q3"/>
      <c r="R3"/>
    </row>
    <row r="4" spans="1:18" ht="128.1" customHeight="1" x14ac:dyDescent="0.25">
      <c r="A4"/>
      <c r="B4" s="1"/>
      <c r="C4" s="1"/>
      <c r="D4" s="1"/>
      <c r="E4"/>
      <c r="F4" s="36" t="s">
        <v>72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36" t="s">
        <v>73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B9" sqref="B9"/>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36" t="s">
        <v>56</v>
      </c>
      <c r="G4" s="36"/>
      <c r="H4" s="36"/>
      <c r="I4" s="36"/>
      <c r="J4" s="36"/>
      <c r="K4" s="36"/>
      <c r="L4" s="36"/>
      <c r="M4" s="36"/>
      <c r="N4" s="36"/>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P25" sqref="P2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36" t="s">
        <v>74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36" t="s">
        <v>75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36" t="s">
        <v>76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36" t="s">
        <v>77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87</v>
      </c>
      <c r="G3"/>
      <c r="H3"/>
      <c r="I3"/>
      <c r="J3"/>
      <c r="K3"/>
      <c r="L3"/>
      <c r="M3"/>
      <c r="N3"/>
      <c r="O3"/>
      <c r="P3"/>
      <c r="Q3"/>
      <c r="R3"/>
    </row>
    <row r="4" spans="1:18" ht="15.95" customHeight="1" x14ac:dyDescent="0.25">
      <c r="A4"/>
      <c r="B4" s="1"/>
      <c r="C4" s="1"/>
      <c r="D4" s="1"/>
      <c r="E4"/>
      <c r="F4" s="41" t="s">
        <v>88</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84</v>
      </c>
      <c r="G3"/>
      <c r="H3"/>
      <c r="I3"/>
      <c r="J3"/>
      <c r="K3"/>
      <c r="L3"/>
      <c r="M3"/>
      <c r="N3"/>
      <c r="O3"/>
      <c r="P3"/>
      <c r="Q3"/>
      <c r="R3"/>
    </row>
    <row r="4" spans="1:21" ht="47.1" customHeight="1" x14ac:dyDescent="0.25">
      <c r="A4"/>
      <c r="B4" s="1"/>
      <c r="C4" s="1"/>
      <c r="D4" s="1"/>
      <c r="E4"/>
      <c r="F4" s="41" t="s">
        <v>89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85</v>
      </c>
      <c r="G3"/>
      <c r="H3"/>
      <c r="I3"/>
      <c r="J3"/>
      <c r="K3"/>
      <c r="L3"/>
      <c r="M3"/>
      <c r="N3"/>
      <c r="O3"/>
      <c r="P3"/>
      <c r="Q3"/>
      <c r="R3"/>
    </row>
    <row r="4" spans="1:21" ht="18.95" customHeight="1" x14ac:dyDescent="0.25">
      <c r="A4"/>
      <c r="B4" s="1"/>
      <c r="C4" s="1"/>
      <c r="D4" s="1"/>
      <c r="E4"/>
      <c r="F4" s="41" t="s">
        <v>92</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4</v>
      </c>
      <c r="D3" s="6" t="s">
        <v>6</v>
      </c>
      <c r="E3"/>
      <c r="F3" s="8" t="s">
        <v>86</v>
      </c>
      <c r="G3"/>
      <c r="H3"/>
      <c r="I3"/>
      <c r="J3"/>
      <c r="K3"/>
      <c r="L3"/>
      <c r="M3"/>
      <c r="N3"/>
      <c r="O3"/>
      <c r="P3"/>
      <c r="Q3"/>
      <c r="R3"/>
    </row>
    <row r="4" spans="1:21" ht="30.95" customHeight="1" x14ac:dyDescent="0.25">
      <c r="A4"/>
      <c r="B4" s="1"/>
      <c r="C4" s="1"/>
      <c r="D4" s="1"/>
      <c r="E4"/>
      <c r="F4" s="41" t="s">
        <v>93</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27</v>
      </c>
      <c r="G3"/>
      <c r="H3"/>
      <c r="I3"/>
      <c r="J3"/>
      <c r="K3"/>
      <c r="L3"/>
      <c r="M3"/>
      <c r="N3"/>
      <c r="O3"/>
      <c r="P3"/>
      <c r="Q3"/>
      <c r="R3"/>
    </row>
    <row r="4" spans="1:18" ht="32.1" customHeight="1" x14ac:dyDescent="0.25">
      <c r="A4"/>
      <c r="B4" s="1"/>
      <c r="C4" s="1"/>
      <c r="D4" s="1"/>
      <c r="E4"/>
      <c r="F4" s="36" t="s">
        <v>78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E1" sqref="E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36" t="s">
        <v>57</v>
      </c>
      <c r="G4" s="36"/>
      <c r="H4" s="36"/>
      <c r="I4" s="36"/>
      <c r="J4" s="36"/>
      <c r="K4" s="36"/>
      <c r="L4" s="36"/>
      <c r="M4" s="36"/>
      <c r="N4" s="3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K5" sqref="K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36" t="s">
        <v>58</v>
      </c>
      <c r="G4" s="36"/>
      <c r="H4" s="36"/>
      <c r="I4" s="36"/>
      <c r="J4" s="36"/>
      <c r="K4" s="36"/>
      <c r="L4" s="36"/>
      <c r="M4" s="36"/>
      <c r="N4" s="3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36" t="s">
        <v>59</v>
      </c>
      <c r="G4" s="36"/>
      <c r="H4" s="36"/>
      <c r="I4" s="36"/>
      <c r="J4" s="36"/>
      <c r="K4" s="36"/>
      <c r="L4" s="36"/>
      <c r="M4" s="36"/>
      <c r="N4" s="3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36" t="s">
        <v>60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96</v>
      </c>
      <c r="E3"/>
      <c r="F3" s="8" t="s">
        <v>42</v>
      </c>
      <c r="G3"/>
      <c r="H3"/>
      <c r="I3"/>
      <c r="J3"/>
      <c r="K3"/>
      <c r="L3"/>
      <c r="M3"/>
      <c r="N3"/>
      <c r="O3"/>
      <c r="P3"/>
      <c r="Q3"/>
      <c r="R3"/>
    </row>
    <row r="4" spans="1:18" ht="32.1" customHeight="1" x14ac:dyDescent="0.25">
      <c r="A4"/>
      <c r="B4" s="1"/>
      <c r="C4" s="1"/>
      <c r="D4" s="1"/>
      <c r="E4"/>
      <c r="F4" s="36" t="s">
        <v>61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96</v>
      </c>
      <c r="E3"/>
      <c r="F3" s="8" t="s">
        <v>43</v>
      </c>
      <c r="G3"/>
      <c r="H3"/>
      <c r="I3"/>
      <c r="J3"/>
      <c r="K3"/>
      <c r="L3"/>
      <c r="M3"/>
      <c r="N3"/>
      <c r="O3"/>
      <c r="P3"/>
      <c r="Q3"/>
      <c r="R3"/>
    </row>
    <row r="4" spans="1:18" ht="32.1" customHeight="1" x14ac:dyDescent="0.25">
      <c r="A4"/>
      <c r="B4" s="1"/>
      <c r="C4" s="1"/>
      <c r="D4" s="1"/>
      <c r="E4"/>
      <c r="F4" s="36" t="s">
        <v>62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G14" sqref="G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36" t="s">
        <v>63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Albinet</cp:lastModifiedBy>
  <dcterms:created xsi:type="dcterms:W3CDTF">2019-09-06T11:16:57Z</dcterms:created>
  <dcterms:modified xsi:type="dcterms:W3CDTF">2026-06-25T10:03:09Z</dcterms:modified>
</cp:coreProperties>
</file>